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чая\меню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5" i="1" l="1"/>
  <c r="L77" i="1"/>
  <c r="L69" i="1"/>
  <c r="L61" i="1"/>
  <c r="L53" i="1"/>
  <c r="L45" i="1"/>
  <c r="L37" i="1"/>
  <c r="L29" i="1"/>
  <c r="L21" i="1"/>
  <c r="L13" i="1"/>
  <c r="J85" i="1"/>
  <c r="I85" i="1"/>
  <c r="H85" i="1"/>
  <c r="G85" i="1"/>
  <c r="F85" i="1"/>
  <c r="J77" i="1"/>
  <c r="I77" i="1"/>
  <c r="H77" i="1"/>
  <c r="G77" i="1"/>
  <c r="F77" i="1"/>
  <c r="J69" i="1"/>
  <c r="I69" i="1"/>
  <c r="H69" i="1"/>
  <c r="G69" i="1"/>
  <c r="F69" i="1"/>
  <c r="J61" i="1"/>
  <c r="I61" i="1"/>
  <c r="H61" i="1"/>
  <c r="G61" i="1"/>
  <c r="F61" i="1"/>
  <c r="J53" i="1"/>
  <c r="I53" i="1"/>
  <c r="H53" i="1"/>
  <c r="G53" i="1"/>
  <c r="F53" i="1"/>
  <c r="J45" i="1"/>
  <c r="I45" i="1"/>
  <c r="H45" i="1"/>
  <c r="G45" i="1"/>
  <c r="F45" i="1"/>
  <c r="J37" i="1"/>
  <c r="I37" i="1"/>
  <c r="H37" i="1"/>
  <c r="G37" i="1"/>
  <c r="F37" i="1"/>
  <c r="J29" i="1"/>
  <c r="I29" i="1"/>
  <c r="H29" i="1"/>
  <c r="G29" i="1"/>
  <c r="F29" i="1"/>
  <c r="J21" i="1"/>
  <c r="I21" i="1"/>
  <c r="H21" i="1"/>
  <c r="G21" i="1"/>
  <c r="F21" i="1"/>
  <c r="G13" i="1"/>
  <c r="H13" i="1"/>
  <c r="I13" i="1"/>
  <c r="J13" i="1"/>
  <c r="F13" i="1"/>
  <c r="L86" i="1" l="1"/>
  <c r="F86" i="1"/>
  <c r="J86" i="1"/>
  <c r="I86" i="1"/>
  <c r="G86" i="1"/>
  <c r="H86" i="1"/>
</calcChain>
</file>

<file path=xl/sharedStrings.xml><?xml version="1.0" encoding="utf-8"?>
<sst xmlns="http://schemas.openxmlformats.org/spreadsheetml/2006/main" count="176" uniqueCount="76">
  <si>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</si>
  <si>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</si>
  <si>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</si>
  <si>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</si>
  <si>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</si>
  <si>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</si>
  <si>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</si>
  <si>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</si>
  <si>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</si>
  <si>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</si>
  <si>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</si>
  <si>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</si>
  <si>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</si>
  <si>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</si>
  <si>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</si>
  <si>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</si>
  <si>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</si>
  <si>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</si>
  <si>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</si>
  <si>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</si>
  <si>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</si>
  <si>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</si>
  <si>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</si>
  <si>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</si>
  <si>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</si>
  <si>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</si>
  <si>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</si>
  <si>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</si>
  <si>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</si>
  <si>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</si>
  <si>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Гракова Л.А.</t>
  </si>
  <si>
    <t>Кофейный напиток</t>
  </si>
  <si>
    <t>МКОУ "Пироговская СОШ"</t>
  </si>
  <si>
    <t>Хлеб пшеничный витаминизированный</t>
  </si>
  <si>
    <t>пром</t>
  </si>
  <si>
    <t>Сыр</t>
  </si>
  <si>
    <t>32/10</t>
  </si>
  <si>
    <t xml:space="preserve">Гуляш из мяса свинины        </t>
  </si>
  <si>
    <t>Макароны отварные</t>
  </si>
  <si>
    <t>Напиток из шиповника</t>
  </si>
  <si>
    <t>Хлеб ржаной</t>
  </si>
  <si>
    <t>16/2</t>
  </si>
  <si>
    <t>тк401/1</t>
  </si>
  <si>
    <t>57/3</t>
  </si>
  <si>
    <t>ттк66</t>
  </si>
  <si>
    <t>Биточки,котлета из мяса свинины  паровые</t>
  </si>
  <si>
    <t>Напиток Витошка</t>
  </si>
  <si>
    <t>Картофельное пюре</t>
  </si>
  <si>
    <t>5/9</t>
  </si>
  <si>
    <t>3/3</t>
  </si>
  <si>
    <t>ттк 80</t>
  </si>
  <si>
    <t>Плов из  мяса свинины</t>
  </si>
  <si>
    <t>Компот из сухофруктов</t>
  </si>
  <si>
    <t>тк 4/8</t>
  </si>
  <si>
    <t>тк 588/1</t>
  </si>
  <si>
    <t>Компот из сухофруктов и шиповника</t>
  </si>
  <si>
    <t>Манник</t>
  </si>
  <si>
    <t>23/12</t>
  </si>
  <si>
    <t>3/9</t>
  </si>
  <si>
    <t>16/10 ч3</t>
  </si>
  <si>
    <t>Суфле из рыбы</t>
  </si>
  <si>
    <t>Рис припущенный с овощами</t>
  </si>
  <si>
    <t>Напиток шиповника</t>
  </si>
  <si>
    <t>21/7</t>
  </si>
  <si>
    <t>тк 466/1</t>
  </si>
  <si>
    <t>ттк 66</t>
  </si>
  <si>
    <t>Каша рассыпчатая гречневая</t>
  </si>
  <si>
    <t>тк 255/1</t>
  </si>
  <si>
    <t>Каша пшенная</t>
  </si>
  <si>
    <t>11/4</t>
  </si>
  <si>
    <t>тк 401/1</t>
  </si>
  <si>
    <t>Горошница с маслом</t>
  </si>
  <si>
    <t>21/4</t>
  </si>
  <si>
    <t>Рагу из мяса кур</t>
  </si>
  <si>
    <t>Биточки,котлета из мяса  свинины  паровые</t>
  </si>
  <si>
    <t>Биточки,котлета из мяса  свинины паровые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</si>
</sst>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name val="Liberation Serif"/>
      <family val="1"/>
      <charset val="204"/>
    </font>
    <font>
      <sz val="12"/>
      <name val="Liberation Serif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CE5A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14" xfId="0" applyFill="1" applyBorder="1"/>
    <xf numFmtId="0" fontId="0" fillId="3" borderId="1" xfId="0" applyFill="1" applyBorder="1"/>
    <xf numFmtId="0" fontId="10" fillId="3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center" vertical="center" wrapText="1"/>
    </xf>
    <xf numFmtId="49" fontId="1" fillId="3" borderId="16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6" xfId="0" applyFill="1" applyBorder="1"/>
    <xf numFmtId="0" fontId="0" fillId="3" borderId="2" xfId="0" applyFill="1" applyBorder="1" applyProtection="1">
      <protection locked="0"/>
    </xf>
    <xf numFmtId="0" fontId="1" fillId="3" borderId="2" xfId="0" applyFont="1" applyFill="1" applyBorder="1" applyAlignment="1" applyProtection="1">
      <alignment horizontal="center" vertical="top" wrapText="1"/>
      <protection locked="0"/>
    </xf>
    <xf numFmtId="0" fontId="0" fillId="3" borderId="2" xfId="0" applyFill="1" applyBorder="1"/>
    <xf numFmtId="0" fontId="10" fillId="3" borderId="4" xfId="0" applyFont="1" applyFill="1" applyBorder="1" applyAlignment="1">
      <alignment vertical="top" wrapText="1"/>
    </xf>
    <xf numFmtId="0" fontId="10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vertical="top" wrapText="1"/>
      <protection locked="0"/>
    </xf>
    <xf numFmtId="0" fontId="1" fillId="3" borderId="16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0" fontId="4" fillId="3" borderId="2" xfId="0" applyFont="1" applyFill="1" applyBorder="1" applyAlignment="1" applyProtection="1">
      <alignment horizontal="right"/>
      <protection locked="0"/>
    </xf>
    <xf numFmtId="0" fontId="1" fillId="3" borderId="2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49" fontId="1" fillId="3" borderId="0" xfId="0" applyNumberFormat="1" applyFont="1" applyFill="1"/>
    <xf numFmtId="49" fontId="1" fillId="3" borderId="16" xfId="0" applyNumberFormat="1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/>
    </xf>
    <xf numFmtId="49" fontId="1" fillId="3" borderId="18" xfId="0" applyNumberFormat="1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49" fontId="1" fillId="3" borderId="19" xfId="0" applyNumberFormat="1" applyFont="1" applyFill="1" applyBorder="1" applyAlignment="1">
      <alignment horizontal="center" vertical="top" wrapText="1"/>
    </xf>
    <xf numFmtId="0" fontId="11" fillId="3" borderId="6" xfId="0" applyFont="1" applyFill="1" applyBorder="1" applyAlignment="1">
      <alignment vertical="top" wrapText="1"/>
    </xf>
    <xf numFmtId="0" fontId="10" fillId="3" borderId="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CE5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abSelected="1" zoomScale="73" zoomScaleNormal="73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6" sqref="K6:K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57" t="s">
        <v>32</v>
      </c>
      <c r="D1" s="58"/>
      <c r="E1" s="58"/>
      <c r="F1" s="5" t="s">
        <v>15</v>
      </c>
      <c r="G1" s="2" t="s">
        <v>16</v>
      </c>
      <c r="H1" s="59" t="s">
        <v>29</v>
      </c>
      <c r="I1" s="59"/>
      <c r="J1" s="59"/>
      <c r="K1" s="59"/>
    </row>
    <row r="2" spans="1:12" ht="17.399999999999999">
      <c r="A2" s="16" t="s">
        <v>5</v>
      </c>
      <c r="C2" s="2"/>
      <c r="G2" s="2" t="s">
        <v>17</v>
      </c>
      <c r="H2" s="59" t="s">
        <v>30</v>
      </c>
      <c r="I2" s="59"/>
      <c r="J2" s="59"/>
      <c r="K2" s="59"/>
    </row>
    <row r="3" spans="1:12" ht="17.25" customHeight="1">
      <c r="A3" s="4" t="s">
        <v>7</v>
      </c>
      <c r="C3" s="2"/>
      <c r="D3" s="3"/>
      <c r="E3" s="19" t="s">
        <v>8</v>
      </c>
      <c r="G3" s="2" t="s">
        <v>18</v>
      </c>
      <c r="H3" s="23">
        <v>9</v>
      </c>
      <c r="I3" s="23">
        <v>1</v>
      </c>
      <c r="J3" s="24">
        <v>2025</v>
      </c>
      <c r="K3" s="25"/>
    </row>
    <row r="4" spans="1:12" ht="13.8" thickBot="1">
      <c r="C4" s="2"/>
      <c r="D4" s="4"/>
      <c r="H4" s="22" t="s">
        <v>26</v>
      </c>
      <c r="I4" s="22" t="s">
        <v>27</v>
      </c>
      <c r="J4" s="22" t="s">
        <v>28</v>
      </c>
    </row>
    <row r="5" spans="1:12" ht="31.2" thickBot="1">
      <c r="A5" s="20" t="s">
        <v>13</v>
      </c>
      <c r="B5" s="21" t="s">
        <v>14</v>
      </c>
      <c r="C5" s="17" t="s">
        <v>0</v>
      </c>
      <c r="D5" s="17" t="s">
        <v>12</v>
      </c>
      <c r="E5" s="17" t="s">
        <v>11</v>
      </c>
      <c r="F5" s="17" t="s">
        <v>24</v>
      </c>
      <c r="G5" s="17" t="s">
        <v>1</v>
      </c>
      <c r="H5" s="17" t="s">
        <v>2</v>
      </c>
      <c r="I5" s="17" t="s">
        <v>3</v>
      </c>
      <c r="J5" s="17" t="s">
        <v>9</v>
      </c>
      <c r="K5" s="18" t="s">
        <v>10</v>
      </c>
      <c r="L5" s="17" t="s">
        <v>25</v>
      </c>
    </row>
    <row r="6" spans="1:12" ht="16.2" thickBot="1">
      <c r="A6" s="10">
        <v>1</v>
      </c>
      <c r="B6" s="11">
        <v>1</v>
      </c>
      <c r="C6" s="26" t="s">
        <v>19</v>
      </c>
      <c r="D6" s="27" t="s">
        <v>20</v>
      </c>
      <c r="E6" s="28" t="s">
        <v>37</v>
      </c>
      <c r="F6" s="29">
        <v>90</v>
      </c>
      <c r="G6" s="29">
        <v>22.3</v>
      </c>
      <c r="H6" s="29">
        <v>10.8</v>
      </c>
      <c r="I6" s="29">
        <v>12</v>
      </c>
      <c r="J6" s="29">
        <v>12</v>
      </c>
      <c r="K6" s="30" t="s">
        <v>42</v>
      </c>
      <c r="L6" s="31"/>
    </row>
    <row r="7" spans="1:12" ht="15.6">
      <c r="A7" s="12"/>
      <c r="B7" s="7"/>
      <c r="C7" s="32"/>
      <c r="D7" s="27" t="s">
        <v>20</v>
      </c>
      <c r="E7" s="28" t="s">
        <v>38</v>
      </c>
      <c r="F7" s="29">
        <v>180</v>
      </c>
      <c r="G7" s="29">
        <v>6.36</v>
      </c>
      <c r="H7" s="29">
        <v>4.5599999999999996</v>
      </c>
      <c r="I7" s="29">
        <v>4.5599999999999996</v>
      </c>
      <c r="J7" s="29">
        <v>38.880000000000003</v>
      </c>
      <c r="K7" s="30" t="s">
        <v>43</v>
      </c>
      <c r="L7" s="34"/>
    </row>
    <row r="8" spans="1:12" ht="15.6">
      <c r="A8" s="12"/>
      <c r="B8" s="7"/>
      <c r="C8" s="32"/>
      <c r="D8" s="35" t="s">
        <v>21</v>
      </c>
      <c r="E8" s="28" t="s">
        <v>39</v>
      </c>
      <c r="F8" s="29">
        <v>200</v>
      </c>
      <c r="G8" s="29">
        <v>0</v>
      </c>
      <c r="H8" s="29">
        <v>0</v>
      </c>
      <c r="I8" s="29">
        <v>0</v>
      </c>
      <c r="J8" s="29">
        <v>31.98</v>
      </c>
      <c r="K8" s="30" t="s">
        <v>44</v>
      </c>
      <c r="L8" s="34"/>
    </row>
    <row r="9" spans="1:12" ht="15.6">
      <c r="A9" s="12"/>
      <c r="B9" s="7"/>
      <c r="C9" s="32"/>
      <c r="D9" s="35" t="s">
        <v>22</v>
      </c>
      <c r="E9" s="36" t="s">
        <v>33</v>
      </c>
      <c r="F9" s="37">
        <v>50</v>
      </c>
      <c r="G9" s="37">
        <v>3.8</v>
      </c>
      <c r="H9" s="37">
        <v>0.5</v>
      </c>
      <c r="I9" s="37">
        <v>0.6</v>
      </c>
      <c r="J9" s="37">
        <v>30</v>
      </c>
      <c r="K9" s="30"/>
      <c r="L9" s="34"/>
    </row>
    <row r="10" spans="1:12" ht="15.6">
      <c r="A10" s="12"/>
      <c r="B10" s="7"/>
      <c r="C10" s="32"/>
      <c r="D10" s="35" t="s">
        <v>22</v>
      </c>
      <c r="E10" s="36" t="s">
        <v>40</v>
      </c>
      <c r="F10" s="37">
        <v>40</v>
      </c>
      <c r="G10" s="37">
        <v>2.6</v>
      </c>
      <c r="H10" s="37">
        <v>0.5</v>
      </c>
      <c r="I10" s="37">
        <v>0.6</v>
      </c>
      <c r="J10" s="37">
        <v>16.7</v>
      </c>
      <c r="K10" s="30"/>
      <c r="L10" s="34"/>
    </row>
    <row r="11" spans="1:12" ht="14.4">
      <c r="A11" s="12"/>
      <c r="B11" s="7"/>
      <c r="C11" s="32"/>
      <c r="D11" s="33"/>
      <c r="E11" s="38"/>
      <c r="F11" s="34"/>
      <c r="G11" s="34"/>
      <c r="H11" s="34"/>
      <c r="I11" s="34"/>
      <c r="J11" s="34"/>
      <c r="K11" s="39"/>
      <c r="L11" s="34"/>
    </row>
    <row r="12" spans="1:12" ht="14.4">
      <c r="A12" s="12"/>
      <c r="B12" s="7"/>
      <c r="C12" s="32"/>
      <c r="D12" s="33"/>
      <c r="E12" s="38"/>
      <c r="F12" s="34"/>
      <c r="G12" s="34"/>
      <c r="H12" s="34"/>
      <c r="I12" s="34"/>
      <c r="J12" s="34"/>
      <c r="K12" s="39"/>
      <c r="L12" s="34"/>
    </row>
    <row r="13" spans="1:12" ht="15" thickBot="1">
      <c r="A13" s="13"/>
      <c r="B13" s="9"/>
      <c r="C13" s="40"/>
      <c r="D13" s="41" t="s">
        <v>23</v>
      </c>
      <c r="E13" s="44"/>
      <c r="F13" s="45">
        <f>SUM(F6:F12)</f>
        <v>560</v>
      </c>
      <c r="G13" s="45">
        <f t="shared" ref="G13:J13" si="0">SUM(G6:G12)</f>
        <v>35.06</v>
      </c>
      <c r="H13" s="45">
        <f t="shared" si="0"/>
        <v>16.36</v>
      </c>
      <c r="I13" s="45">
        <f t="shared" si="0"/>
        <v>17.760000000000002</v>
      </c>
      <c r="J13" s="45">
        <f t="shared" si="0"/>
        <v>129.56</v>
      </c>
      <c r="K13" s="54"/>
      <c r="L13" s="43">
        <f t="shared" ref="L13" si="1">SUM(L6:L12)</f>
        <v>0</v>
      </c>
    </row>
    <row r="14" spans="1:12" ht="16.2" thickBot="1">
      <c r="A14" s="6">
        <v>1</v>
      </c>
      <c r="B14" s="7">
        <v>2</v>
      </c>
      <c r="C14" s="26" t="s">
        <v>19</v>
      </c>
      <c r="D14" s="27" t="s">
        <v>20</v>
      </c>
      <c r="E14" s="55" t="s">
        <v>45</v>
      </c>
      <c r="F14" s="53">
        <v>90</v>
      </c>
      <c r="G14" s="53">
        <v>16.11</v>
      </c>
      <c r="H14" s="53">
        <v>13.14</v>
      </c>
      <c r="I14" s="53">
        <v>14.6</v>
      </c>
      <c r="J14" s="53">
        <v>14.8</v>
      </c>
      <c r="K14" s="49" t="s">
        <v>48</v>
      </c>
      <c r="L14" s="31"/>
    </row>
    <row r="15" spans="1:12" ht="15.6">
      <c r="A15" s="6"/>
      <c r="B15" s="7"/>
      <c r="C15" s="32"/>
      <c r="D15" s="27" t="s">
        <v>20</v>
      </c>
      <c r="E15" s="28" t="s">
        <v>47</v>
      </c>
      <c r="F15" s="29">
        <v>150</v>
      </c>
      <c r="G15" s="29">
        <v>3.1</v>
      </c>
      <c r="H15" s="29">
        <v>4.2</v>
      </c>
      <c r="I15" s="29">
        <v>5</v>
      </c>
      <c r="J15" s="29">
        <v>24.7</v>
      </c>
      <c r="K15" s="30" t="s">
        <v>49</v>
      </c>
      <c r="L15" s="34"/>
    </row>
    <row r="16" spans="1:12" ht="15.6">
      <c r="A16" s="6"/>
      <c r="B16" s="7"/>
      <c r="C16" s="32"/>
      <c r="D16" s="35" t="s">
        <v>21</v>
      </c>
      <c r="E16" s="36" t="s">
        <v>46</v>
      </c>
      <c r="F16" s="37">
        <v>200</v>
      </c>
      <c r="G16" s="37">
        <v>0</v>
      </c>
      <c r="H16" s="37">
        <v>0</v>
      </c>
      <c r="I16" s="37">
        <v>0</v>
      </c>
      <c r="J16" s="37">
        <v>19</v>
      </c>
      <c r="K16" s="30" t="s">
        <v>50</v>
      </c>
      <c r="L16" s="34"/>
    </row>
    <row r="17" spans="1:12" ht="15.6">
      <c r="A17" s="6"/>
      <c r="B17" s="7"/>
      <c r="C17" s="32"/>
      <c r="D17" s="35" t="s">
        <v>22</v>
      </c>
      <c r="E17" s="36" t="s">
        <v>33</v>
      </c>
      <c r="F17" s="37">
        <v>50</v>
      </c>
      <c r="G17" s="37">
        <v>3.8</v>
      </c>
      <c r="H17" s="37">
        <v>0.5</v>
      </c>
      <c r="I17" s="37">
        <v>0.6</v>
      </c>
      <c r="J17" s="37">
        <v>30</v>
      </c>
      <c r="K17" s="30"/>
      <c r="L17" s="34"/>
    </row>
    <row r="18" spans="1:12" ht="15.6">
      <c r="A18" s="6"/>
      <c r="B18" s="7"/>
      <c r="C18" s="32"/>
      <c r="D18" s="35" t="s">
        <v>22</v>
      </c>
      <c r="E18" s="36" t="s">
        <v>40</v>
      </c>
      <c r="F18" s="37">
        <v>40</v>
      </c>
      <c r="G18" s="37">
        <v>2.6</v>
      </c>
      <c r="H18" s="37">
        <v>0.5</v>
      </c>
      <c r="I18" s="37">
        <v>0.6</v>
      </c>
      <c r="J18" s="37">
        <v>16.7</v>
      </c>
      <c r="K18" s="30"/>
      <c r="L18" s="34"/>
    </row>
    <row r="19" spans="1:12" ht="14.4">
      <c r="A19" s="6"/>
      <c r="B19" s="7"/>
      <c r="C19" s="32"/>
      <c r="D19" s="33"/>
      <c r="E19" s="38"/>
      <c r="F19" s="34"/>
      <c r="G19" s="34"/>
      <c r="H19" s="34"/>
      <c r="I19" s="34"/>
      <c r="J19" s="34"/>
      <c r="K19" s="39"/>
      <c r="L19" s="34"/>
    </row>
    <row r="20" spans="1:12" ht="14.4">
      <c r="A20" s="6"/>
      <c r="B20" s="7"/>
      <c r="C20" s="32"/>
      <c r="D20" s="33"/>
      <c r="E20" s="38"/>
      <c r="F20" s="34"/>
      <c r="G20" s="34"/>
      <c r="H20" s="34"/>
      <c r="I20" s="34"/>
      <c r="J20" s="34"/>
      <c r="K20" s="39"/>
      <c r="L20" s="34"/>
    </row>
    <row r="21" spans="1:12" ht="15" thickBot="1">
      <c r="A21" s="8"/>
      <c r="B21" s="9"/>
      <c r="C21" s="40"/>
      <c r="D21" s="41" t="s">
        <v>23</v>
      </c>
      <c r="E21" s="44"/>
      <c r="F21" s="45">
        <f>SUM(F14:F20)</f>
        <v>530</v>
      </c>
      <c r="G21" s="45">
        <f t="shared" ref="G21" si="2">SUM(G14:G20)</f>
        <v>25.610000000000003</v>
      </c>
      <c r="H21" s="45">
        <f t="shared" ref="H21" si="3">SUM(H14:H20)</f>
        <v>18.34</v>
      </c>
      <c r="I21" s="45">
        <f t="shared" ref="I21" si="4">SUM(I14:I20)</f>
        <v>20.800000000000004</v>
      </c>
      <c r="J21" s="45">
        <f t="shared" ref="J21:L21" si="5">SUM(J14:J20)</f>
        <v>105.2</v>
      </c>
      <c r="K21" s="54"/>
      <c r="L21" s="56">
        <f t="shared" si="5"/>
        <v>0</v>
      </c>
    </row>
    <row r="22" spans="1:12" ht="15.6">
      <c r="A22" s="10">
        <v>1</v>
      </c>
      <c r="B22" s="11">
        <v>3</v>
      </c>
      <c r="C22" s="26" t="s">
        <v>19</v>
      </c>
      <c r="D22" s="27" t="s">
        <v>20</v>
      </c>
      <c r="E22" s="36" t="s">
        <v>51</v>
      </c>
      <c r="F22" s="37">
        <v>180</v>
      </c>
      <c r="G22" s="37">
        <v>13.32</v>
      </c>
      <c r="H22" s="37">
        <v>14.83</v>
      </c>
      <c r="I22" s="37">
        <v>16.48</v>
      </c>
      <c r="J22" s="37">
        <v>34.56</v>
      </c>
      <c r="K22" s="46" t="s">
        <v>53</v>
      </c>
      <c r="L22" s="34"/>
    </row>
    <row r="23" spans="1:12" ht="14.4">
      <c r="A23" s="12"/>
      <c r="B23" s="7"/>
      <c r="C23" s="32"/>
      <c r="D23" s="33"/>
      <c r="E23" s="38"/>
      <c r="F23" s="34"/>
      <c r="G23" s="34"/>
      <c r="H23" s="34"/>
      <c r="I23" s="34"/>
      <c r="J23" s="34"/>
      <c r="K23" s="30"/>
      <c r="L23" s="34"/>
    </row>
    <row r="24" spans="1:12" ht="15.6">
      <c r="A24" s="12"/>
      <c r="B24" s="7"/>
      <c r="C24" s="32"/>
      <c r="D24" s="35" t="s">
        <v>21</v>
      </c>
      <c r="E24" s="36" t="s">
        <v>52</v>
      </c>
      <c r="F24" s="37">
        <v>200</v>
      </c>
      <c r="G24" s="37">
        <v>0.6</v>
      </c>
      <c r="H24" s="37">
        <v>0</v>
      </c>
      <c r="I24" s="37">
        <v>0</v>
      </c>
      <c r="J24" s="37">
        <v>31.6</v>
      </c>
      <c r="K24" s="30" t="s">
        <v>54</v>
      </c>
      <c r="L24" s="34"/>
    </row>
    <row r="25" spans="1:12" ht="15.6">
      <c r="A25" s="12"/>
      <c r="B25" s="7"/>
      <c r="C25" s="32"/>
      <c r="D25" s="35" t="s">
        <v>22</v>
      </c>
      <c r="E25" s="36" t="s">
        <v>33</v>
      </c>
      <c r="F25" s="37">
        <v>50</v>
      </c>
      <c r="G25" s="37">
        <v>3.8</v>
      </c>
      <c r="H25" s="37">
        <v>0.5</v>
      </c>
      <c r="I25" s="37">
        <v>0.6</v>
      </c>
      <c r="J25" s="37">
        <v>30</v>
      </c>
      <c r="K25" s="30"/>
      <c r="L25" s="34"/>
    </row>
    <row r="26" spans="1:12" ht="15.6">
      <c r="A26" s="12"/>
      <c r="B26" s="7"/>
      <c r="C26" s="32"/>
      <c r="D26" s="35" t="s">
        <v>22</v>
      </c>
      <c r="E26" s="36" t="s">
        <v>40</v>
      </c>
      <c r="F26" s="37">
        <v>40</v>
      </c>
      <c r="G26" s="37">
        <v>2.6</v>
      </c>
      <c r="H26" s="37">
        <v>0.5</v>
      </c>
      <c r="I26" s="37">
        <v>0.6</v>
      </c>
      <c r="J26" s="37">
        <v>16.7</v>
      </c>
      <c r="K26" s="30"/>
      <c r="L26" s="34"/>
    </row>
    <row r="27" spans="1:12" ht="14.4">
      <c r="A27" s="12"/>
      <c r="B27" s="7"/>
      <c r="C27" s="32"/>
      <c r="D27" s="33"/>
      <c r="E27" s="38"/>
      <c r="F27" s="34"/>
      <c r="G27" s="34"/>
      <c r="H27" s="34"/>
      <c r="I27" s="34"/>
      <c r="J27" s="34"/>
      <c r="K27" s="30"/>
      <c r="L27" s="34"/>
    </row>
    <row r="28" spans="1:12" ht="14.4">
      <c r="A28" s="12"/>
      <c r="B28" s="7"/>
      <c r="C28" s="32"/>
      <c r="D28" s="33"/>
      <c r="E28" s="38"/>
      <c r="F28" s="34"/>
      <c r="G28" s="34"/>
      <c r="H28" s="34"/>
      <c r="I28" s="34"/>
      <c r="J28" s="34"/>
      <c r="K28" s="30"/>
      <c r="L28" s="34"/>
    </row>
    <row r="29" spans="1:12" ht="15" thickBot="1">
      <c r="A29" s="13"/>
      <c r="B29" s="9"/>
      <c r="C29" s="40"/>
      <c r="D29" s="41" t="s">
        <v>23</v>
      </c>
      <c r="E29" s="44"/>
      <c r="F29" s="45">
        <f>SUM(F22:F28)</f>
        <v>470</v>
      </c>
      <c r="G29" s="45">
        <f t="shared" ref="G29" si="6">SUM(G22:G28)</f>
        <v>20.32</v>
      </c>
      <c r="H29" s="45">
        <f t="shared" ref="H29" si="7">SUM(H22:H28)</f>
        <v>15.83</v>
      </c>
      <c r="I29" s="45">
        <f t="shared" ref="I29" si="8">SUM(I22:I28)</f>
        <v>17.680000000000003</v>
      </c>
      <c r="J29" s="45">
        <f t="shared" ref="J29:L29" si="9">SUM(J22:J28)</f>
        <v>112.86</v>
      </c>
      <c r="K29" s="51"/>
      <c r="L29" s="43">
        <f t="shared" si="9"/>
        <v>0</v>
      </c>
    </row>
    <row r="30" spans="1:12" ht="15.6">
      <c r="A30" s="10">
        <v>1</v>
      </c>
      <c r="B30" s="11">
        <v>4</v>
      </c>
      <c r="C30" s="26" t="s">
        <v>19</v>
      </c>
      <c r="D30" s="27" t="s">
        <v>20</v>
      </c>
      <c r="E30" s="36" t="s">
        <v>73</v>
      </c>
      <c r="F30" s="37">
        <v>200</v>
      </c>
      <c r="G30" s="37">
        <v>19.8</v>
      </c>
      <c r="H30" s="37">
        <v>21.8</v>
      </c>
      <c r="I30" s="37">
        <v>21.8</v>
      </c>
      <c r="J30" s="37">
        <v>19.2</v>
      </c>
      <c r="K30" s="49" t="s">
        <v>58</v>
      </c>
      <c r="L30" s="31"/>
    </row>
    <row r="31" spans="1:12" ht="15.6">
      <c r="A31" s="12"/>
      <c r="B31" s="7"/>
      <c r="C31" s="32"/>
      <c r="D31" s="33"/>
      <c r="E31" s="36" t="s">
        <v>56</v>
      </c>
      <c r="F31" s="37">
        <v>60</v>
      </c>
      <c r="G31" s="37">
        <v>3.84</v>
      </c>
      <c r="H31" s="37">
        <v>6.8</v>
      </c>
      <c r="I31" s="37">
        <v>6.8</v>
      </c>
      <c r="J31" s="37">
        <v>32.869999999999997</v>
      </c>
      <c r="K31" s="30" t="s">
        <v>57</v>
      </c>
      <c r="L31" s="34"/>
    </row>
    <row r="32" spans="1:12" ht="15.6">
      <c r="A32" s="12"/>
      <c r="B32" s="7"/>
      <c r="C32" s="32"/>
      <c r="D32" s="35" t="s">
        <v>21</v>
      </c>
      <c r="E32" s="36" t="s">
        <v>55</v>
      </c>
      <c r="F32" s="37">
        <v>200</v>
      </c>
      <c r="G32" s="37">
        <v>0.9</v>
      </c>
      <c r="H32" s="37">
        <v>0.1</v>
      </c>
      <c r="I32" s="37">
        <v>0.1</v>
      </c>
      <c r="J32" s="37">
        <v>19.600000000000001</v>
      </c>
      <c r="K32" s="30" t="s">
        <v>59</v>
      </c>
      <c r="L32" s="34"/>
    </row>
    <row r="33" spans="1:12" ht="15.6">
      <c r="A33" s="12"/>
      <c r="B33" s="7"/>
      <c r="C33" s="32"/>
      <c r="D33" s="35" t="s">
        <v>22</v>
      </c>
      <c r="E33" s="36" t="s">
        <v>33</v>
      </c>
      <c r="F33" s="37">
        <v>50</v>
      </c>
      <c r="G33" s="37">
        <v>3.8</v>
      </c>
      <c r="H33" s="37">
        <v>0.5</v>
      </c>
      <c r="I33" s="37">
        <v>0.6</v>
      </c>
      <c r="J33" s="37">
        <v>30</v>
      </c>
      <c r="K33" s="30"/>
      <c r="L33" s="34"/>
    </row>
    <row r="34" spans="1:12" ht="15.6">
      <c r="A34" s="12"/>
      <c r="B34" s="7"/>
      <c r="C34" s="32"/>
      <c r="D34" s="35" t="s">
        <v>22</v>
      </c>
      <c r="E34" s="36" t="s">
        <v>40</v>
      </c>
      <c r="F34" s="37">
        <v>40</v>
      </c>
      <c r="G34" s="37">
        <v>2.6</v>
      </c>
      <c r="H34" s="37">
        <v>0.5</v>
      </c>
      <c r="I34" s="37">
        <v>0.6</v>
      </c>
      <c r="J34" s="37">
        <v>16.7</v>
      </c>
      <c r="K34" s="30"/>
      <c r="L34" s="34"/>
    </row>
    <row r="35" spans="1:12" ht="14.4">
      <c r="A35" s="12"/>
      <c r="B35" s="7"/>
      <c r="C35" s="32"/>
      <c r="D35" s="33"/>
      <c r="E35" s="38"/>
      <c r="F35" s="34"/>
      <c r="G35" s="34"/>
      <c r="H35" s="34"/>
      <c r="I35" s="34"/>
      <c r="J35" s="34"/>
      <c r="K35" s="30"/>
      <c r="L35" s="34"/>
    </row>
    <row r="36" spans="1:12" ht="14.4">
      <c r="A36" s="12"/>
      <c r="B36" s="7"/>
      <c r="C36" s="32"/>
      <c r="D36" s="33"/>
      <c r="E36" s="38"/>
      <c r="F36" s="34"/>
      <c r="G36" s="34"/>
      <c r="H36" s="34"/>
      <c r="I36" s="34"/>
      <c r="J36" s="34"/>
      <c r="K36" s="30"/>
      <c r="L36" s="34"/>
    </row>
    <row r="37" spans="1:12" ht="15" thickBot="1">
      <c r="A37" s="13"/>
      <c r="B37" s="9"/>
      <c r="C37" s="40"/>
      <c r="D37" s="41" t="s">
        <v>23</v>
      </c>
      <c r="E37" s="44"/>
      <c r="F37" s="45">
        <f>SUM(F30:F36)</f>
        <v>550</v>
      </c>
      <c r="G37" s="45">
        <f t="shared" ref="G37" si="10">SUM(G30:G36)</f>
        <v>30.94</v>
      </c>
      <c r="H37" s="45">
        <f t="shared" ref="H37" si="11">SUM(H30:H36)</f>
        <v>29.700000000000003</v>
      </c>
      <c r="I37" s="45">
        <f t="shared" ref="I37" si="12">SUM(I30:I36)</f>
        <v>29.900000000000006</v>
      </c>
      <c r="J37" s="45">
        <f t="shared" ref="J37:L37" si="13">SUM(J30:J36)</f>
        <v>118.36999999999999</v>
      </c>
      <c r="K37" s="54"/>
      <c r="L37" s="45">
        <f t="shared" si="13"/>
        <v>0</v>
      </c>
    </row>
    <row r="38" spans="1:12" ht="16.2" thickBot="1">
      <c r="A38" s="10">
        <v>1</v>
      </c>
      <c r="B38" s="11">
        <v>5</v>
      </c>
      <c r="C38" s="26" t="s">
        <v>19</v>
      </c>
      <c r="D38" s="27" t="s">
        <v>20</v>
      </c>
      <c r="E38" s="36" t="s">
        <v>60</v>
      </c>
      <c r="F38" s="37">
        <v>100</v>
      </c>
      <c r="G38" s="37">
        <v>17</v>
      </c>
      <c r="H38" s="37">
        <v>5.9</v>
      </c>
      <c r="I38" s="37">
        <v>5.9</v>
      </c>
      <c r="J38" s="37">
        <v>8</v>
      </c>
      <c r="K38" s="49" t="s">
        <v>63</v>
      </c>
      <c r="L38" s="50"/>
    </row>
    <row r="39" spans="1:12" ht="15.6">
      <c r="A39" s="12"/>
      <c r="B39" s="7"/>
      <c r="C39" s="32"/>
      <c r="D39" s="27" t="s">
        <v>20</v>
      </c>
      <c r="E39" s="28" t="s">
        <v>61</v>
      </c>
      <c r="F39" s="29">
        <v>180</v>
      </c>
      <c r="G39" s="29">
        <v>4.49</v>
      </c>
      <c r="H39" s="29">
        <v>5.76</v>
      </c>
      <c r="I39" s="29">
        <v>5.76</v>
      </c>
      <c r="J39" s="29">
        <v>43.56</v>
      </c>
      <c r="K39" s="30" t="s">
        <v>64</v>
      </c>
      <c r="L39" s="34"/>
    </row>
    <row r="40" spans="1:12" ht="15.6">
      <c r="A40" s="12"/>
      <c r="B40" s="7"/>
      <c r="C40" s="32"/>
      <c r="D40" s="35" t="s">
        <v>21</v>
      </c>
      <c r="E40" s="36" t="s">
        <v>62</v>
      </c>
      <c r="F40" s="37">
        <v>200</v>
      </c>
      <c r="G40" s="37">
        <v>0</v>
      </c>
      <c r="H40" s="37">
        <v>0</v>
      </c>
      <c r="I40" s="37">
        <v>0</v>
      </c>
      <c r="J40" s="37">
        <v>31.98</v>
      </c>
      <c r="K40" s="30" t="s">
        <v>65</v>
      </c>
      <c r="L40" s="34"/>
    </row>
    <row r="41" spans="1:12" ht="15.6">
      <c r="A41" s="12"/>
      <c r="B41" s="7"/>
      <c r="C41" s="32"/>
      <c r="D41" s="35" t="s">
        <v>22</v>
      </c>
      <c r="E41" s="36" t="s">
        <v>33</v>
      </c>
      <c r="F41" s="37">
        <v>50</v>
      </c>
      <c r="G41" s="37">
        <v>3.8</v>
      </c>
      <c r="H41" s="37">
        <v>0.5</v>
      </c>
      <c r="I41" s="37">
        <v>0.6</v>
      </c>
      <c r="J41" s="37">
        <v>30</v>
      </c>
      <c r="K41" s="30"/>
      <c r="L41" s="34"/>
    </row>
    <row r="42" spans="1:12" ht="15.6">
      <c r="A42" s="12"/>
      <c r="B42" s="7"/>
      <c r="C42" s="32"/>
      <c r="D42" s="35" t="s">
        <v>22</v>
      </c>
      <c r="E42" s="36" t="s">
        <v>40</v>
      </c>
      <c r="F42" s="37">
        <v>40</v>
      </c>
      <c r="G42" s="37">
        <v>2.6</v>
      </c>
      <c r="H42" s="37">
        <v>0.5</v>
      </c>
      <c r="I42" s="37">
        <v>0.6</v>
      </c>
      <c r="J42" s="37">
        <v>16.7</v>
      </c>
      <c r="K42" s="30"/>
      <c r="L42" s="34"/>
    </row>
    <row r="43" spans="1:12" ht="14.4">
      <c r="A43" s="12"/>
      <c r="B43" s="7"/>
      <c r="C43" s="32"/>
      <c r="D43" s="33"/>
      <c r="E43" s="38"/>
      <c r="F43" s="34"/>
      <c r="G43" s="34"/>
      <c r="H43" s="34"/>
      <c r="I43" s="34"/>
      <c r="J43" s="34"/>
      <c r="K43" s="39"/>
      <c r="L43" s="34"/>
    </row>
    <row r="44" spans="1:12" ht="14.4">
      <c r="A44" s="12"/>
      <c r="B44" s="7"/>
      <c r="C44" s="32"/>
      <c r="D44" s="33"/>
      <c r="E44" s="38"/>
      <c r="F44" s="34"/>
      <c r="G44" s="34"/>
      <c r="H44" s="34"/>
      <c r="I44" s="34"/>
      <c r="J44" s="34"/>
      <c r="K44" s="39"/>
      <c r="L44" s="34"/>
    </row>
    <row r="45" spans="1:12" ht="15" thickBot="1">
      <c r="A45" s="13"/>
      <c r="B45" s="9"/>
      <c r="C45" s="40"/>
      <c r="D45" s="41" t="s">
        <v>23</v>
      </c>
      <c r="E45" s="44"/>
      <c r="F45" s="45">
        <f>SUM(F38:F44)</f>
        <v>570</v>
      </c>
      <c r="G45" s="45">
        <f t="shared" ref="G45" si="14">SUM(G38:G44)</f>
        <v>27.890000000000004</v>
      </c>
      <c r="H45" s="45">
        <f t="shared" ref="H45" si="15">SUM(H38:H44)</f>
        <v>12.66</v>
      </c>
      <c r="I45" s="45">
        <f t="shared" ref="I45" si="16">SUM(I38:I44)</f>
        <v>12.86</v>
      </c>
      <c r="J45" s="45">
        <f t="shared" ref="J45:L45" si="17">SUM(J38:J44)</f>
        <v>130.24</v>
      </c>
      <c r="K45" s="54"/>
      <c r="L45" s="43">
        <f t="shared" si="17"/>
        <v>0</v>
      </c>
    </row>
    <row r="46" spans="1:12" ht="16.2" thickBot="1">
      <c r="A46" s="10">
        <v>2</v>
      </c>
      <c r="B46" s="11">
        <v>6</v>
      </c>
      <c r="C46" s="26" t="s">
        <v>19</v>
      </c>
      <c r="D46" s="27" t="s">
        <v>20</v>
      </c>
      <c r="E46" s="52" t="s">
        <v>74</v>
      </c>
      <c r="F46" s="53">
        <v>90</v>
      </c>
      <c r="G46" s="53">
        <v>16.11</v>
      </c>
      <c r="H46" s="53">
        <v>13.14</v>
      </c>
      <c r="I46" s="53">
        <v>14.6</v>
      </c>
      <c r="J46" s="53">
        <v>14.8</v>
      </c>
      <c r="K46" s="49" t="s">
        <v>48</v>
      </c>
      <c r="L46" s="31"/>
    </row>
    <row r="47" spans="1:12" ht="15.6">
      <c r="A47" s="12"/>
      <c r="B47" s="7"/>
      <c r="C47" s="32"/>
      <c r="D47" s="27" t="s">
        <v>20</v>
      </c>
      <c r="E47" s="28" t="s">
        <v>66</v>
      </c>
      <c r="F47" s="29">
        <v>150</v>
      </c>
      <c r="G47" s="29">
        <v>8.5500000000000007</v>
      </c>
      <c r="H47" s="29">
        <v>6.9</v>
      </c>
      <c r="I47" s="29">
        <v>8.2799999999999994</v>
      </c>
      <c r="J47" s="29">
        <v>51.12</v>
      </c>
      <c r="K47" s="30" t="s">
        <v>67</v>
      </c>
      <c r="L47" s="34"/>
    </row>
    <row r="48" spans="1:12" ht="15.6">
      <c r="A48" s="12"/>
      <c r="B48" s="7"/>
      <c r="C48" s="32"/>
      <c r="D48" s="35" t="s">
        <v>21</v>
      </c>
      <c r="E48" s="36" t="s">
        <v>46</v>
      </c>
      <c r="F48" s="37">
        <v>200</v>
      </c>
      <c r="G48" s="37">
        <v>0</v>
      </c>
      <c r="H48" s="37">
        <v>0</v>
      </c>
      <c r="I48" s="37">
        <v>0</v>
      </c>
      <c r="J48" s="37">
        <v>19</v>
      </c>
      <c r="K48" s="30" t="s">
        <v>50</v>
      </c>
      <c r="L48" s="34"/>
    </row>
    <row r="49" spans="1:12" ht="15.6">
      <c r="A49" s="12"/>
      <c r="B49" s="7"/>
      <c r="C49" s="32"/>
      <c r="D49" s="35" t="s">
        <v>22</v>
      </c>
      <c r="E49" s="36" t="s">
        <v>33</v>
      </c>
      <c r="F49" s="37">
        <v>50</v>
      </c>
      <c r="G49" s="37">
        <v>3.8</v>
      </c>
      <c r="H49" s="37">
        <v>0.5</v>
      </c>
      <c r="I49" s="37">
        <v>0.6</v>
      </c>
      <c r="J49" s="37">
        <v>30</v>
      </c>
      <c r="K49" s="30"/>
      <c r="L49" s="34"/>
    </row>
    <row r="50" spans="1:12" ht="15.6">
      <c r="A50" s="12"/>
      <c r="B50" s="7"/>
      <c r="C50" s="32"/>
      <c r="D50" s="35" t="s">
        <v>22</v>
      </c>
      <c r="E50" s="36" t="s">
        <v>40</v>
      </c>
      <c r="F50" s="37">
        <v>40</v>
      </c>
      <c r="G50" s="37">
        <v>2.6</v>
      </c>
      <c r="H50" s="37">
        <v>0.5</v>
      </c>
      <c r="I50" s="37">
        <v>0.6</v>
      </c>
      <c r="J50" s="37">
        <v>16.7</v>
      </c>
      <c r="K50" s="30"/>
      <c r="L50" s="34"/>
    </row>
    <row r="51" spans="1:12" ht="14.4">
      <c r="A51" s="12"/>
      <c r="B51" s="7"/>
      <c r="C51" s="32"/>
      <c r="D51" s="33"/>
      <c r="E51" s="38"/>
      <c r="F51" s="34"/>
      <c r="G51" s="34"/>
      <c r="H51" s="34"/>
      <c r="I51" s="34"/>
      <c r="J51" s="34"/>
      <c r="K51" s="39"/>
      <c r="L51" s="34"/>
    </row>
    <row r="52" spans="1:12" ht="14.4">
      <c r="A52" s="12"/>
      <c r="B52" s="7"/>
      <c r="C52" s="32"/>
      <c r="D52" s="33"/>
      <c r="E52" s="38"/>
      <c r="F52" s="34"/>
      <c r="G52" s="34"/>
      <c r="H52" s="34"/>
      <c r="I52" s="34"/>
      <c r="J52" s="34"/>
      <c r="K52" s="39"/>
      <c r="L52" s="34"/>
    </row>
    <row r="53" spans="1:12" ht="15" thickBot="1">
      <c r="A53" s="13"/>
      <c r="B53" s="9"/>
      <c r="C53" s="40"/>
      <c r="D53" s="41" t="s">
        <v>23</v>
      </c>
      <c r="E53" s="44"/>
      <c r="F53" s="45">
        <f>SUM(F46:F52)</f>
        <v>530</v>
      </c>
      <c r="G53" s="45">
        <f t="shared" ref="G53:J53" si="18">SUM(G46:G52)</f>
        <v>31.060000000000002</v>
      </c>
      <c r="H53" s="45">
        <f t="shared" si="18"/>
        <v>21.04</v>
      </c>
      <c r="I53" s="45">
        <f t="shared" si="18"/>
        <v>24.080000000000002</v>
      </c>
      <c r="J53" s="45">
        <f t="shared" si="18"/>
        <v>131.62</v>
      </c>
      <c r="K53" s="54"/>
      <c r="L53" s="43">
        <f t="shared" ref="L53" si="19">SUM(L46:L52)</f>
        <v>0</v>
      </c>
    </row>
    <row r="54" spans="1:12" ht="16.2" thickBot="1">
      <c r="A54" s="6">
        <v>2</v>
      </c>
      <c r="B54" s="7">
        <v>7</v>
      </c>
      <c r="C54" s="26" t="s">
        <v>19</v>
      </c>
      <c r="D54" s="27" t="s">
        <v>20</v>
      </c>
      <c r="E54" s="52" t="s">
        <v>75</v>
      </c>
      <c r="F54" s="53">
        <v>90</v>
      </c>
      <c r="G54" s="53">
        <v>16.11</v>
      </c>
      <c r="H54" s="53">
        <v>13.14</v>
      </c>
      <c r="I54" s="53">
        <v>14.6</v>
      </c>
      <c r="J54" s="53">
        <v>14.8</v>
      </c>
      <c r="K54" s="49" t="s">
        <v>48</v>
      </c>
      <c r="L54" s="31"/>
    </row>
    <row r="55" spans="1:12" ht="15.6">
      <c r="A55" s="6"/>
      <c r="B55" s="7"/>
      <c r="C55" s="32"/>
      <c r="D55" s="27" t="s">
        <v>20</v>
      </c>
      <c r="E55" s="28" t="s">
        <v>68</v>
      </c>
      <c r="F55" s="29">
        <v>200</v>
      </c>
      <c r="G55" s="29">
        <v>6.5</v>
      </c>
      <c r="H55" s="29">
        <v>6.6</v>
      </c>
      <c r="I55" s="29">
        <v>6.6</v>
      </c>
      <c r="J55" s="29">
        <v>31.2</v>
      </c>
      <c r="K55" s="30" t="s">
        <v>69</v>
      </c>
      <c r="L55" s="34"/>
    </row>
    <row r="56" spans="1:12" ht="15.6">
      <c r="A56" s="6"/>
      <c r="B56" s="7"/>
      <c r="C56" s="32"/>
      <c r="D56" s="35" t="s">
        <v>21</v>
      </c>
      <c r="E56" s="36" t="s">
        <v>62</v>
      </c>
      <c r="F56" s="37">
        <v>200</v>
      </c>
      <c r="G56" s="37">
        <v>0</v>
      </c>
      <c r="H56" s="37">
        <v>0</v>
      </c>
      <c r="I56" s="37">
        <v>0</v>
      </c>
      <c r="J56" s="37">
        <v>31.98</v>
      </c>
      <c r="K56" s="30" t="s">
        <v>65</v>
      </c>
      <c r="L56" s="34"/>
    </row>
    <row r="57" spans="1:12" ht="15.6">
      <c r="A57" s="6"/>
      <c r="B57" s="7"/>
      <c r="C57" s="32"/>
      <c r="D57" s="35" t="s">
        <v>22</v>
      </c>
      <c r="E57" s="36" t="s">
        <v>33</v>
      </c>
      <c r="F57" s="37">
        <v>50</v>
      </c>
      <c r="G57" s="37">
        <v>3.8</v>
      </c>
      <c r="H57" s="37">
        <v>0.5</v>
      </c>
      <c r="I57" s="37">
        <v>0.6</v>
      </c>
      <c r="J57" s="37">
        <v>30</v>
      </c>
      <c r="K57" s="30"/>
      <c r="L57" s="34"/>
    </row>
    <row r="58" spans="1:12" ht="15.6">
      <c r="A58" s="6"/>
      <c r="B58" s="7"/>
      <c r="C58" s="32"/>
      <c r="D58" s="35" t="s">
        <v>22</v>
      </c>
      <c r="E58" s="36" t="s">
        <v>40</v>
      </c>
      <c r="F58" s="37">
        <v>40</v>
      </c>
      <c r="G58" s="37">
        <v>2.6</v>
      </c>
      <c r="H58" s="37">
        <v>0.5</v>
      </c>
      <c r="I58" s="37">
        <v>0.6</v>
      </c>
      <c r="J58" s="37">
        <v>16.7</v>
      </c>
      <c r="K58" s="30"/>
      <c r="L58" s="34"/>
    </row>
    <row r="59" spans="1:12" ht="14.4">
      <c r="A59" s="6"/>
      <c r="B59" s="7"/>
      <c r="C59" s="32"/>
      <c r="D59" s="33"/>
      <c r="E59" s="38"/>
      <c r="F59" s="34"/>
      <c r="G59" s="34"/>
      <c r="H59" s="34"/>
      <c r="I59" s="34"/>
      <c r="J59" s="34"/>
      <c r="K59" s="39"/>
      <c r="L59" s="34"/>
    </row>
    <row r="60" spans="1:12" ht="14.4">
      <c r="A60" s="6"/>
      <c r="B60" s="7"/>
      <c r="C60" s="32"/>
      <c r="D60" s="33"/>
      <c r="E60" s="38"/>
      <c r="F60" s="34"/>
      <c r="G60" s="34"/>
      <c r="H60" s="34"/>
      <c r="I60" s="34"/>
      <c r="J60" s="34"/>
      <c r="K60" s="39"/>
      <c r="L60" s="34"/>
    </row>
    <row r="61" spans="1:12" ht="15" thickBot="1">
      <c r="A61" s="8"/>
      <c r="B61" s="9"/>
      <c r="C61" s="40"/>
      <c r="D61" s="41" t="s">
        <v>23</v>
      </c>
      <c r="E61" s="44"/>
      <c r="F61" s="45">
        <f>SUM(F54:F60)</f>
        <v>580</v>
      </c>
      <c r="G61" s="45">
        <f t="shared" ref="G61:J61" si="20">SUM(G54:G60)</f>
        <v>29.01</v>
      </c>
      <c r="H61" s="45">
        <f t="shared" si="20"/>
        <v>20.740000000000002</v>
      </c>
      <c r="I61" s="45">
        <f t="shared" si="20"/>
        <v>22.400000000000002</v>
      </c>
      <c r="J61" s="45">
        <f t="shared" si="20"/>
        <v>124.68</v>
      </c>
      <c r="K61" s="54"/>
      <c r="L61" s="43">
        <f t="shared" ref="L61" si="21">SUM(L54:L60)</f>
        <v>0</v>
      </c>
    </row>
    <row r="62" spans="1:12" ht="16.2" thickBot="1">
      <c r="A62" s="10">
        <v>2</v>
      </c>
      <c r="B62" s="11">
        <v>8</v>
      </c>
      <c r="C62" s="26" t="s">
        <v>19</v>
      </c>
      <c r="D62" s="27" t="s">
        <v>20</v>
      </c>
      <c r="E62" s="36" t="s">
        <v>37</v>
      </c>
      <c r="F62" s="37">
        <v>90</v>
      </c>
      <c r="G62" s="37">
        <v>22.3</v>
      </c>
      <c r="H62" s="37">
        <v>10.8</v>
      </c>
      <c r="I62" s="37">
        <v>12</v>
      </c>
      <c r="J62" s="37">
        <v>12</v>
      </c>
      <c r="K62" s="49" t="s">
        <v>70</v>
      </c>
      <c r="L62" s="31"/>
    </row>
    <row r="63" spans="1:12" ht="15.6">
      <c r="A63" s="12"/>
      <c r="B63" s="7"/>
      <c r="C63" s="32"/>
      <c r="D63" s="27" t="s">
        <v>20</v>
      </c>
      <c r="E63" s="28" t="s">
        <v>47</v>
      </c>
      <c r="F63" s="29">
        <v>150</v>
      </c>
      <c r="G63" s="29">
        <v>3.1</v>
      </c>
      <c r="H63" s="29">
        <v>4.2</v>
      </c>
      <c r="I63" s="29">
        <v>5</v>
      </c>
      <c r="J63" s="29">
        <v>24.7</v>
      </c>
      <c r="K63" s="30" t="s">
        <v>49</v>
      </c>
      <c r="L63" s="34"/>
    </row>
    <row r="64" spans="1:12" ht="15.6">
      <c r="A64" s="12"/>
      <c r="B64" s="7"/>
      <c r="C64" s="32"/>
      <c r="D64" s="40" t="s">
        <v>21</v>
      </c>
      <c r="E64" s="36" t="s">
        <v>31</v>
      </c>
      <c r="F64" s="37">
        <v>200</v>
      </c>
      <c r="G64" s="37">
        <v>3</v>
      </c>
      <c r="H64" s="37">
        <v>3</v>
      </c>
      <c r="I64" s="37">
        <v>3</v>
      </c>
      <c r="J64" s="37">
        <v>10</v>
      </c>
      <c r="K64" s="30" t="s">
        <v>36</v>
      </c>
      <c r="L64" s="34"/>
    </row>
    <row r="65" spans="1:12" ht="15.75" customHeight="1">
      <c r="A65" s="12"/>
      <c r="B65" s="7"/>
      <c r="C65" s="32"/>
      <c r="D65" s="35" t="s">
        <v>22</v>
      </c>
      <c r="E65" s="36" t="s">
        <v>33</v>
      </c>
      <c r="F65" s="37">
        <v>50</v>
      </c>
      <c r="G65" s="37">
        <v>3.8</v>
      </c>
      <c r="H65" s="37">
        <v>0.5</v>
      </c>
      <c r="I65" s="37">
        <v>0.6</v>
      </c>
      <c r="J65" s="37">
        <v>30</v>
      </c>
      <c r="K65" s="30"/>
      <c r="L65" s="34"/>
    </row>
    <row r="66" spans="1:12" ht="15.6">
      <c r="A66" s="12"/>
      <c r="B66" s="7"/>
      <c r="C66" s="32"/>
      <c r="D66" s="35" t="s">
        <v>22</v>
      </c>
      <c r="E66" s="36" t="s">
        <v>40</v>
      </c>
      <c r="F66" s="37">
        <v>40</v>
      </c>
      <c r="G66" s="37">
        <v>2.6</v>
      </c>
      <c r="H66" s="37">
        <v>0.5</v>
      </c>
      <c r="I66" s="37">
        <v>0.6</v>
      </c>
      <c r="J66" s="37">
        <v>16.7</v>
      </c>
      <c r="K66" s="30"/>
      <c r="L66" s="34"/>
    </row>
    <row r="67" spans="1:12" ht="15.6">
      <c r="A67" s="12"/>
      <c r="B67" s="7"/>
      <c r="C67" s="32"/>
      <c r="D67" s="33"/>
      <c r="E67" s="28"/>
      <c r="F67" s="29">
        <v>15</v>
      </c>
      <c r="G67" s="29">
        <v>3.9</v>
      </c>
      <c r="H67" s="29">
        <v>4.0199999999999996</v>
      </c>
      <c r="I67" s="29">
        <v>0</v>
      </c>
      <c r="J67" s="29">
        <v>52.8</v>
      </c>
      <c r="K67" s="39" t="s">
        <v>34</v>
      </c>
      <c r="L67" s="34"/>
    </row>
    <row r="68" spans="1:12" ht="14.4">
      <c r="A68" s="12"/>
      <c r="B68" s="7"/>
      <c r="C68" s="32"/>
      <c r="D68" s="33"/>
      <c r="E68" s="38"/>
      <c r="F68" s="34"/>
      <c r="G68" s="34"/>
      <c r="H68" s="34"/>
      <c r="I68" s="34"/>
      <c r="J68" s="34"/>
      <c r="K68" s="39"/>
      <c r="L68" s="34"/>
    </row>
    <row r="69" spans="1:12" ht="15" thickBot="1">
      <c r="A69" s="13"/>
      <c r="B69" s="9"/>
      <c r="C69" s="40"/>
      <c r="D69" s="41" t="s">
        <v>23</v>
      </c>
      <c r="E69" s="44"/>
      <c r="F69" s="45">
        <f>SUM(F62:F68)</f>
        <v>545</v>
      </c>
      <c r="G69" s="45">
        <f t="shared" ref="G69:J69" si="22">SUM(G62:G68)</f>
        <v>38.700000000000003</v>
      </c>
      <c r="H69" s="45">
        <f t="shared" si="22"/>
        <v>23.02</v>
      </c>
      <c r="I69" s="45">
        <f t="shared" si="22"/>
        <v>21.200000000000003</v>
      </c>
      <c r="J69" s="45">
        <f t="shared" si="22"/>
        <v>146.19999999999999</v>
      </c>
      <c r="K69" s="54"/>
      <c r="L69" s="45">
        <f t="shared" ref="L69" si="23">SUM(L62:L68)</f>
        <v>0</v>
      </c>
    </row>
    <row r="70" spans="1:12" ht="16.2" thickBot="1">
      <c r="A70" s="10">
        <v>2</v>
      </c>
      <c r="B70" s="11">
        <v>9</v>
      </c>
      <c r="C70" s="26" t="s">
        <v>19</v>
      </c>
      <c r="D70" s="27" t="s">
        <v>20</v>
      </c>
      <c r="E70" s="52" t="s">
        <v>75</v>
      </c>
      <c r="F70" s="53">
        <v>90</v>
      </c>
      <c r="G70" s="53">
        <v>16.11</v>
      </c>
      <c r="H70" s="53">
        <v>13.14</v>
      </c>
      <c r="I70" s="53">
        <v>14.6</v>
      </c>
      <c r="J70" s="53">
        <v>14.8</v>
      </c>
      <c r="K70" s="49" t="s">
        <v>48</v>
      </c>
      <c r="L70" s="50"/>
    </row>
    <row r="71" spans="1:12" ht="15.6">
      <c r="A71" s="12"/>
      <c r="B71" s="7"/>
      <c r="C71" s="32"/>
      <c r="D71" s="27" t="s">
        <v>20</v>
      </c>
      <c r="E71" s="28" t="s">
        <v>71</v>
      </c>
      <c r="F71" s="29">
        <v>150</v>
      </c>
      <c r="G71" s="29">
        <v>13.9</v>
      </c>
      <c r="H71" s="29">
        <v>7.6</v>
      </c>
      <c r="I71" s="29">
        <v>9.1199999999999992</v>
      </c>
      <c r="J71" s="29">
        <v>39.119999999999997</v>
      </c>
      <c r="K71" s="30" t="s">
        <v>72</v>
      </c>
      <c r="L71" s="34"/>
    </row>
    <row r="72" spans="1:12" ht="15.6">
      <c r="A72" s="12"/>
      <c r="B72" s="7"/>
      <c r="C72" s="32"/>
      <c r="D72" s="35" t="s">
        <v>21</v>
      </c>
      <c r="E72" s="36" t="s">
        <v>55</v>
      </c>
      <c r="F72" s="37">
        <v>200</v>
      </c>
      <c r="G72" s="37">
        <v>0.9</v>
      </c>
      <c r="H72" s="37">
        <v>0.1</v>
      </c>
      <c r="I72" s="37">
        <v>0.1</v>
      </c>
      <c r="J72" s="37">
        <v>19.600000000000001</v>
      </c>
      <c r="K72" s="30" t="s">
        <v>41</v>
      </c>
      <c r="L72" s="34"/>
    </row>
    <row r="73" spans="1:12" ht="15.6">
      <c r="A73" s="12"/>
      <c r="B73" s="7"/>
      <c r="C73" s="32"/>
      <c r="D73" s="35" t="s">
        <v>22</v>
      </c>
      <c r="E73" s="36" t="s">
        <v>33</v>
      </c>
      <c r="F73" s="37">
        <v>50</v>
      </c>
      <c r="G73" s="37">
        <v>3.8</v>
      </c>
      <c r="H73" s="37">
        <v>0.5</v>
      </c>
      <c r="I73" s="37">
        <v>0.6</v>
      </c>
      <c r="J73" s="37">
        <v>30</v>
      </c>
      <c r="K73" s="30"/>
      <c r="L73" s="34"/>
    </row>
    <row r="74" spans="1:12" ht="15.6">
      <c r="A74" s="12"/>
      <c r="B74" s="7"/>
      <c r="C74" s="32"/>
      <c r="D74" s="35" t="s">
        <v>22</v>
      </c>
      <c r="E74" s="36" t="s">
        <v>40</v>
      </c>
      <c r="F74" s="37">
        <v>40</v>
      </c>
      <c r="G74" s="37">
        <v>2.6</v>
      </c>
      <c r="H74" s="37">
        <v>0.5</v>
      </c>
      <c r="I74" s="37">
        <v>0.6</v>
      </c>
      <c r="J74" s="37">
        <v>16.7</v>
      </c>
      <c r="K74" s="30"/>
      <c r="L74" s="34"/>
    </row>
    <row r="75" spans="1:12" ht="15.6">
      <c r="A75" s="12"/>
      <c r="B75" s="7"/>
      <c r="C75" s="32"/>
      <c r="D75" s="33"/>
      <c r="E75" s="28" t="s">
        <v>35</v>
      </c>
      <c r="F75" s="29">
        <v>15</v>
      </c>
      <c r="G75" s="29">
        <v>3.9</v>
      </c>
      <c r="H75" s="29">
        <v>4.0199999999999996</v>
      </c>
      <c r="I75" s="29">
        <v>0</v>
      </c>
      <c r="J75" s="29">
        <v>52.8</v>
      </c>
      <c r="K75" s="30" t="s">
        <v>34</v>
      </c>
      <c r="L75" s="34"/>
    </row>
    <row r="76" spans="1:12" ht="14.4">
      <c r="A76" s="12"/>
      <c r="B76" s="7"/>
      <c r="C76" s="32"/>
      <c r="D76" s="33"/>
      <c r="E76" s="38"/>
      <c r="F76" s="34"/>
      <c r="G76" s="34"/>
      <c r="H76" s="34"/>
      <c r="I76" s="34"/>
      <c r="J76" s="34"/>
      <c r="K76" s="30"/>
      <c r="L76" s="34"/>
    </row>
    <row r="77" spans="1:12" ht="15" thickBot="1">
      <c r="A77" s="13"/>
      <c r="B77" s="9"/>
      <c r="C77" s="40"/>
      <c r="D77" s="41" t="s">
        <v>23</v>
      </c>
      <c r="E77" s="44"/>
      <c r="F77" s="45">
        <f>SUM(F70:F76)</f>
        <v>545</v>
      </c>
      <c r="G77" s="45">
        <f t="shared" ref="G77:J77" si="24">SUM(G70:G76)</f>
        <v>41.209999999999994</v>
      </c>
      <c r="H77" s="45">
        <f t="shared" si="24"/>
        <v>25.860000000000003</v>
      </c>
      <c r="I77" s="45">
        <f t="shared" si="24"/>
        <v>25.020000000000003</v>
      </c>
      <c r="J77" s="45">
        <f t="shared" si="24"/>
        <v>173.02</v>
      </c>
      <c r="K77" s="51"/>
      <c r="L77" s="45">
        <f t="shared" ref="L77" si="25">SUM(L70:L76)</f>
        <v>0</v>
      </c>
    </row>
    <row r="78" spans="1:12" ht="16.2" thickBot="1">
      <c r="A78" s="10">
        <v>2</v>
      </c>
      <c r="B78" s="11">
        <v>10</v>
      </c>
      <c r="C78" s="26" t="s">
        <v>19</v>
      </c>
      <c r="D78" s="27" t="s">
        <v>20</v>
      </c>
      <c r="E78" s="36" t="s">
        <v>37</v>
      </c>
      <c r="F78" s="37">
        <v>90</v>
      </c>
      <c r="G78" s="37">
        <v>22.3</v>
      </c>
      <c r="H78" s="37">
        <v>10.8</v>
      </c>
      <c r="I78" s="37">
        <v>12</v>
      </c>
      <c r="J78" s="37">
        <v>12</v>
      </c>
      <c r="K78" s="49" t="s">
        <v>70</v>
      </c>
      <c r="L78" s="50"/>
    </row>
    <row r="79" spans="1:12" ht="15.6">
      <c r="A79" s="12"/>
      <c r="B79" s="7"/>
      <c r="C79" s="32"/>
      <c r="D79" s="27" t="s">
        <v>20</v>
      </c>
      <c r="E79" s="28" t="s">
        <v>38</v>
      </c>
      <c r="F79" s="29">
        <v>180</v>
      </c>
      <c r="G79" s="29">
        <v>6.36</v>
      </c>
      <c r="H79" s="29">
        <v>4.5599999999999996</v>
      </c>
      <c r="I79" s="29">
        <v>4.5599999999999996</v>
      </c>
      <c r="J79" s="29">
        <v>38.880000000000003</v>
      </c>
      <c r="K79" s="30" t="s">
        <v>43</v>
      </c>
      <c r="L79" s="34"/>
    </row>
    <row r="80" spans="1:12" ht="15.6">
      <c r="A80" s="12"/>
      <c r="B80" s="7"/>
      <c r="C80" s="32"/>
      <c r="D80" s="35" t="s">
        <v>21</v>
      </c>
      <c r="E80" s="36" t="s">
        <v>52</v>
      </c>
      <c r="F80" s="37">
        <v>200</v>
      </c>
      <c r="G80" s="37">
        <v>0.6</v>
      </c>
      <c r="H80" s="37">
        <v>0</v>
      </c>
      <c r="I80" s="37">
        <v>0</v>
      </c>
      <c r="J80" s="37">
        <v>31.6</v>
      </c>
      <c r="K80" s="30" t="s">
        <v>54</v>
      </c>
      <c r="L80" s="34"/>
    </row>
    <row r="81" spans="1:12" ht="15.6">
      <c r="A81" s="12"/>
      <c r="B81" s="7"/>
      <c r="C81" s="32"/>
      <c r="D81" s="35" t="s">
        <v>22</v>
      </c>
      <c r="E81" s="36" t="s">
        <v>33</v>
      </c>
      <c r="F81" s="37">
        <v>50</v>
      </c>
      <c r="G81" s="37">
        <v>3.8</v>
      </c>
      <c r="H81" s="37">
        <v>0.5</v>
      </c>
      <c r="I81" s="37">
        <v>0.6</v>
      </c>
      <c r="J81" s="37">
        <v>30</v>
      </c>
      <c r="K81" s="30"/>
      <c r="L81" s="34"/>
    </row>
    <row r="82" spans="1:12" ht="15.6">
      <c r="A82" s="12"/>
      <c r="B82" s="7"/>
      <c r="C82" s="32"/>
      <c r="D82" s="35" t="s">
        <v>22</v>
      </c>
      <c r="E82" s="36" t="s">
        <v>40</v>
      </c>
      <c r="F82" s="37">
        <v>40</v>
      </c>
      <c r="G82" s="37">
        <v>2.6</v>
      </c>
      <c r="H82" s="37">
        <v>0.5</v>
      </c>
      <c r="I82" s="37">
        <v>0.6</v>
      </c>
      <c r="J82" s="37">
        <v>16.7</v>
      </c>
      <c r="K82" s="30"/>
      <c r="L82" s="34"/>
    </row>
    <row r="83" spans="1:12" ht="14.4">
      <c r="A83" s="12"/>
      <c r="B83" s="7"/>
      <c r="C83" s="32"/>
      <c r="D83" s="33"/>
      <c r="E83" s="38"/>
      <c r="F83" s="34"/>
      <c r="G83" s="34"/>
      <c r="H83" s="34"/>
      <c r="I83" s="34"/>
      <c r="J83" s="34"/>
      <c r="K83" s="30"/>
      <c r="L83" s="34"/>
    </row>
    <row r="84" spans="1:12" ht="14.4">
      <c r="A84" s="12"/>
      <c r="B84" s="7"/>
      <c r="C84" s="32"/>
      <c r="D84" s="33"/>
      <c r="E84" s="38"/>
      <c r="F84" s="34"/>
      <c r="G84" s="34"/>
      <c r="H84" s="34"/>
      <c r="I84" s="34"/>
      <c r="J84" s="34"/>
      <c r="K84" s="30"/>
      <c r="L84" s="34"/>
    </row>
    <row r="85" spans="1:12" ht="15.75" customHeight="1" thickBot="1">
      <c r="A85" s="13"/>
      <c r="B85" s="9"/>
      <c r="C85" s="40"/>
      <c r="D85" s="41" t="s">
        <v>23</v>
      </c>
      <c r="E85" s="42"/>
      <c r="F85" s="43">
        <f>SUM(F78:F84)</f>
        <v>560</v>
      </c>
      <c r="G85" s="43">
        <f t="shared" ref="G85:J85" si="26">SUM(G78:G84)</f>
        <v>35.660000000000004</v>
      </c>
      <c r="H85" s="43">
        <f t="shared" si="26"/>
        <v>16.36</v>
      </c>
      <c r="I85" s="43">
        <f t="shared" si="26"/>
        <v>17.760000000000002</v>
      </c>
      <c r="J85" s="43">
        <f t="shared" si="26"/>
        <v>129.18</v>
      </c>
      <c r="K85" s="47"/>
      <c r="L85" s="43">
        <f t="shared" ref="L85" si="27">SUM(L78:L84)</f>
        <v>0</v>
      </c>
    </row>
    <row r="86" spans="1:12" ht="13.8" thickBot="1">
      <c r="A86" s="14"/>
      <c r="B86" s="15"/>
      <c r="C86" s="60" t="s">
        <v>4</v>
      </c>
      <c r="D86" s="60"/>
      <c r="E86" s="60"/>
      <c r="F86" s="48" t="e">
        <f>(#REF!+#REF!+#REF!+#REF!+#REF!+#REF!+#REF!+#REF!+#REF!+#REF!)/(IF(#REF!=0,0,1)+IF(#REF!=0,0,1)+IF(#REF!=0,0,1)+IF(#REF!=0,0,1)+IF(#REF!=0,0,1)+IF(#REF!=0,0,1)+IF(#REF!=0,0,1)+IF(#REF!=0,0,1)+IF(#REF!=0,0,1)+IF(#REF!=0,0,1))</f>
        <v>#REF!</v>
      </c>
      <c r="G86" s="48" t="e">
        <f>(#REF!+#REF!+#REF!+#REF!+#REF!+#REF!+#REF!+#REF!+#REF!+#REF!)/(IF(#REF!=0,0,1)+IF(#REF!=0,0,1)+IF(#REF!=0,0,1)+IF(#REF!=0,0,1)+IF(#REF!=0,0,1)+IF(#REF!=0,0,1)+IF(#REF!=0,0,1)+IF(#REF!=0,0,1)+IF(#REF!=0,0,1)+IF(#REF!=0,0,1))</f>
        <v>#REF!</v>
      </c>
      <c r="H86" s="48" t="e">
        <f>(#REF!+#REF!+#REF!+#REF!+#REF!+#REF!+#REF!+#REF!+#REF!+#REF!)/(IF(#REF!=0,0,1)+IF(#REF!=0,0,1)+IF(#REF!=0,0,1)+IF(#REF!=0,0,1)+IF(#REF!=0,0,1)+IF(#REF!=0,0,1)+IF(#REF!=0,0,1)+IF(#REF!=0,0,1)+IF(#REF!=0,0,1)+IF(#REF!=0,0,1))</f>
        <v>#REF!</v>
      </c>
      <c r="I86" s="48" t="e">
        <f>(#REF!+#REF!+#REF!+#REF!+#REF!+#REF!+#REF!+#REF!+#REF!+#REF!)/(IF(#REF!=0,0,1)+IF(#REF!=0,0,1)+IF(#REF!=0,0,1)+IF(#REF!=0,0,1)+IF(#REF!=0,0,1)+IF(#REF!=0,0,1)+IF(#REF!=0,0,1)+IF(#REF!=0,0,1)+IF(#REF!=0,0,1)+IF(#REF!=0,0,1))</f>
        <v>#REF!</v>
      </c>
      <c r="J86" s="48" t="e">
        <f>(#REF!+#REF!+#REF!+#REF!+#REF!+#REF!+#REF!+#REF!+#REF!+#REF!)/(IF(#REF!=0,0,1)+IF(#REF!=0,0,1)+IF(#REF!=0,0,1)+IF(#REF!=0,0,1)+IF(#REF!=0,0,1)+IF(#REF!=0,0,1)+IF(#REF!=0,0,1)+IF(#REF!=0,0,1)+IF(#REF!=0,0,1)+IF(#REF!=0,0,1))</f>
        <v>#REF!</v>
      </c>
      <c r="K86" s="48"/>
      <c r="L86" s="48" t="e">
        <f>(#REF!+#REF!+#REF!+#REF!+#REF!+#REF!+#REF!+#REF!+#REF!+#REF!)/(IF(#REF!=0,0,1)+IF(#REF!=0,0,1)+IF(#REF!=0,0,1)+IF(#REF!=0,0,1)+IF(#REF!=0,0,1)+IF(#REF!=0,0,1)+IF(#REF!=0,0,1)+IF(#REF!=0,0,1)+IF(#REF!=0,0,1)+IF(#REF!=0,0,1))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86:E8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2025-01-30T08:50:31Z</dcterms:modified>
</cp:coreProperties>
</file>